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ricka Chia\SHCP\PORTAL 2018\FORTASEG\"/>
    </mc:Choice>
  </mc:AlternateContent>
  <bookViews>
    <workbookView xWindow="0" yWindow="0" windowWidth="20496" windowHeight="7368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G30" i="3" l="1"/>
  <c r="I27" i="3"/>
  <c r="I29" i="3"/>
  <c r="I28" i="3"/>
  <c r="I26" i="3"/>
  <c r="I30" i="3" s="1"/>
  <c r="I25" i="3"/>
  <c r="F30" i="3" l="1"/>
</calcChain>
</file>

<file path=xl/sharedStrings.xml><?xml version="1.0" encoding="utf-8"?>
<sst xmlns="http://schemas.openxmlformats.org/spreadsheetml/2006/main" count="56" uniqueCount="46">
  <si>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</si>
  <si>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</si>
  <si>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</si>
  <si>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</si>
  <si>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</si>
  <si>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</si>
  <si>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</si>
  <si>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</si>
  <si>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</si>
  <si>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</si>
  <si>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</si>
  <si>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</si>
  <si>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</si>
  <si>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</si>
  <si>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</si>
  <si>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</si>
  <si>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</si>
  <si>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</si>
  <si>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</si>
  <si>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</si>
  <si>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</si>
  <si>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</si>
  <si>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</si>
  <si>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</si>
  <si>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</si>
  <si>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Desglose de detalle acumulativo</t>
  </si>
  <si>
    <t>Programa de Fortalecimiento para la Seguridad</t>
  </si>
  <si>
    <t xml:space="preserve">FORTASEG </t>
  </si>
  <si>
    <t>U007 Subsidio en materia de Seguridad Pública</t>
  </si>
  <si>
    <t>4 Gobernación</t>
  </si>
  <si>
    <t>Programas con prioridad Nacional</t>
  </si>
  <si>
    <t>Subprogramas</t>
  </si>
  <si>
    <t>Fortalecimiento de programas Prioritaqrios locales de las Instituciones de Seguridad Piblica de imparticion de Justicia.</t>
  </si>
  <si>
    <t>Desarrollo, Profesionalización y Certificación Policial.</t>
  </si>
  <si>
    <t>Prevención Social de Violencia y la Delincuencia con Participación Ciudadana.</t>
  </si>
  <si>
    <t>Fortalecimiento de las Capacidades de Evaluación en Control de Confianza.</t>
  </si>
  <si>
    <t>Profesionalización de las Instituciiones de Seguridad Pública.</t>
  </si>
  <si>
    <t>Implementación y Desarrollo del Sistema de Justicia Penal y Sistemas Complementarios.</t>
  </si>
  <si>
    <t>Dirección de Seguridad Ciudadana</t>
  </si>
  <si>
    <t xml:space="preserve">Dirección de Seguridad Ciudadana </t>
  </si>
  <si>
    <t>Ejercicio 2018</t>
  </si>
  <si>
    <t>Desarrollo de capacidades en las Instituciones Locales para el Diseño de Políticas Públicas Destinadas a la Prevención Social de la Violencia y la Delincuencia con Participación Ciudadana.</t>
  </si>
  <si>
    <t>Tecnologías Infraestructura y Equipamiento de apoyo a la Operación Policial</t>
  </si>
  <si>
    <t>Trimestres del Ejercicio Fiscal 2018</t>
  </si>
  <si>
    <t>Tercer Informe Trimestral  2018</t>
  </si>
  <si>
    <t>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</si>
</sst>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6" fillId="0" borderId="0" xfId="2"/>
    <xf numFmtId="0" fontId="4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4" fontId="4" fillId="0" borderId="48" xfId="1" applyFont="1" applyBorder="1" applyAlignment="1">
      <alignment horizontal="right" vertical="center"/>
    </xf>
    <xf numFmtId="44" fontId="4" fillId="0" borderId="50" xfId="1" applyFont="1" applyBorder="1" applyAlignment="1">
      <alignment horizontal="right" vertical="center"/>
    </xf>
    <xf numFmtId="44" fontId="4" fillId="0" borderId="51" xfId="1" applyFont="1" applyBorder="1" applyAlignment="1">
      <alignment horizontal="right" vertical="center"/>
    </xf>
    <xf numFmtId="44" fontId="4" fillId="0" borderId="52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44" fontId="4" fillId="0" borderId="70" xfId="1" applyFont="1" applyBorder="1" applyAlignment="1">
      <alignment horizontal="righ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44" fontId="15" fillId="0" borderId="56" xfId="1" applyFont="1" applyBorder="1" applyAlignment="1">
      <alignment horizontal="center" vertical="center"/>
    </xf>
    <xf numFmtId="44" fontId="15" fillId="0" borderId="54" xfId="1" applyFont="1" applyBorder="1" applyAlignment="1">
      <alignment horizontal="center" vertical="center"/>
    </xf>
    <xf numFmtId="44" fontId="15" fillId="0" borderId="55" xfId="1" applyFont="1" applyBorder="1" applyAlignment="1">
      <alignment horizontal="center" vertical="center"/>
    </xf>
    <xf numFmtId="44" fontId="15" fillId="0" borderId="61" xfId="1" applyFont="1" applyBorder="1" applyAlignment="1">
      <alignment horizontal="center" vertical="center"/>
    </xf>
    <xf numFmtId="44" fontId="15" fillId="0" borderId="60" xfId="1" applyFont="1" applyBorder="1" applyAlignment="1">
      <alignment horizontal="center" vertical="center"/>
    </xf>
    <xf numFmtId="44" fontId="15" fillId="0" borderId="62" xfId="1" applyFont="1" applyBorder="1" applyAlignment="1">
      <alignment horizontal="center" vertical="center"/>
    </xf>
    <xf numFmtId="44" fontId="15" fillId="0" borderId="65" xfId="1" applyFont="1" applyBorder="1" applyAlignment="1">
      <alignment horizontal="center" vertical="center"/>
    </xf>
    <xf numFmtId="44" fontId="15" fillId="0" borderId="68" xfId="1" applyFont="1" applyBorder="1" applyAlignment="1">
      <alignment horizontal="center" vertical="center"/>
    </xf>
    <xf numFmtId="44" fontId="15" fillId="0" borderId="66" xfId="1" applyFont="1" applyBorder="1" applyAlignment="1">
      <alignment horizontal="center" vertical="center"/>
    </xf>
    <xf numFmtId="44" fontId="15" fillId="0" borderId="0" xfId="0" applyNumberFormat="1" applyFont="1"/>
    <xf numFmtId="0" fontId="15" fillId="0" borderId="0" xfId="0" applyFont="1"/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4" fontId="4" fillId="0" borderId="27" xfId="1" applyFont="1" applyBorder="1" applyAlignment="1">
      <alignment horizontal="center" vertical="center"/>
    </xf>
    <xf numFmtId="44" fontId="4" fillId="0" borderId="30" xfId="1" applyFont="1" applyBorder="1" applyAlignment="1">
      <alignment horizontal="center" vertical="center"/>
    </xf>
    <xf numFmtId="44" fontId="4" fillId="0" borderId="20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101309</xdr:colOff>
      <xdr:row>0</xdr:row>
      <xdr:rowOff>81396</xdr:rowOff>
    </xdr:from>
    <xdr:to>
      <xdr:col>1</xdr:col>
      <xdr:colOff>155862</xdr:colOff>
      <xdr:row>6</xdr:row>
      <xdr:rowOff>0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09" y="81396"/>
          <a:ext cx="2323235" cy="1459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view="pageBreakPreview" topLeftCell="A7" zoomScale="70" zoomScaleNormal="55" zoomScaleSheetLayoutView="70" zoomScalePageLayoutView="55" workbookViewId="0">
      <selection activeCell="F25" sqref="F25"/>
    </sheetView>
  </sheetViews>
  <sheetFormatPr baseColWidth="10" defaultRowHeight="14.4" x14ac:dyDescent="0.3"/>
  <cols>
    <col min="1" max="2" width="34.109375" customWidth="1"/>
    <col min="3" max="4" width="33.6640625" customWidth="1"/>
    <col min="5" max="9" width="32.109375" customWidth="1"/>
  </cols>
  <sheetData>
    <row r="1" spans="1:11" ht="21" x14ac:dyDescent="0.4">
      <c r="A1" s="60" t="s">
        <v>0</v>
      </c>
      <c r="B1" s="61"/>
      <c r="C1" s="61"/>
      <c r="D1" s="61"/>
      <c r="E1" s="61"/>
      <c r="F1" s="61"/>
      <c r="G1" s="61"/>
      <c r="H1" s="61"/>
      <c r="I1" s="62"/>
      <c r="J1" s="1"/>
      <c r="K1" s="1"/>
    </row>
    <row r="2" spans="1:11" ht="21" x14ac:dyDescent="0.4">
      <c r="A2" s="63" t="s">
        <v>39</v>
      </c>
      <c r="B2" s="64"/>
      <c r="C2" s="64"/>
      <c r="D2" s="64"/>
      <c r="E2" s="64"/>
      <c r="F2" s="64"/>
      <c r="G2" s="64"/>
      <c r="H2" s="64"/>
      <c r="I2" s="65"/>
      <c r="J2" s="1"/>
      <c r="K2" s="1"/>
    </row>
    <row r="3" spans="1:11" ht="21" x14ac:dyDescent="0.4">
      <c r="A3" s="66" t="s">
        <v>44</v>
      </c>
      <c r="B3" s="67"/>
      <c r="C3" s="67"/>
      <c r="D3" s="67"/>
      <c r="E3" s="67"/>
      <c r="F3" s="67"/>
      <c r="G3" s="67"/>
      <c r="H3" s="67"/>
      <c r="I3" s="68"/>
      <c r="J3" s="1"/>
      <c r="K3" s="1"/>
    </row>
    <row r="4" spans="1:11" ht="21" x14ac:dyDescent="0.4">
      <c r="A4" s="69" t="s">
        <v>26</v>
      </c>
      <c r="B4" s="70"/>
      <c r="C4" s="70"/>
      <c r="D4" s="70"/>
      <c r="E4" s="70"/>
      <c r="F4" s="70"/>
      <c r="G4" s="70"/>
      <c r="H4" s="70"/>
      <c r="I4" s="71"/>
      <c r="J4" s="2"/>
      <c r="K4" s="2"/>
    </row>
    <row r="5" spans="1:11" ht="21" x14ac:dyDescent="0.4">
      <c r="A5" s="69" t="s">
        <v>27</v>
      </c>
      <c r="B5" s="70"/>
      <c r="C5" s="70"/>
      <c r="D5" s="70"/>
      <c r="E5" s="70"/>
      <c r="F5" s="70"/>
      <c r="G5" s="70"/>
      <c r="H5" s="70"/>
      <c r="I5" s="71"/>
    </row>
    <row r="6" spans="1:11" ht="18" x14ac:dyDescent="0.35">
      <c r="A6" s="72"/>
      <c r="B6" s="73"/>
      <c r="C6" s="73"/>
      <c r="D6" s="73"/>
      <c r="E6" s="73"/>
      <c r="F6" s="73"/>
      <c r="G6" s="73"/>
      <c r="H6" s="73"/>
      <c r="I6" s="74"/>
    </row>
    <row r="7" spans="1:11" ht="18" x14ac:dyDescent="0.35">
      <c r="A7" s="4"/>
      <c r="B7" s="5"/>
      <c r="C7" s="5"/>
      <c r="D7" s="5"/>
      <c r="E7" s="5"/>
      <c r="F7" s="5"/>
      <c r="G7" s="5"/>
      <c r="H7" s="5"/>
      <c r="I7" s="6"/>
    </row>
    <row r="8" spans="1:11" ht="15.6" x14ac:dyDescent="0.3">
      <c r="A8" s="75" t="s">
        <v>16</v>
      </c>
      <c r="B8" s="76"/>
      <c r="C8" s="76"/>
      <c r="D8" s="76"/>
      <c r="E8" s="76"/>
      <c r="F8" s="76"/>
      <c r="G8" s="76"/>
      <c r="H8" s="76"/>
      <c r="I8" s="77"/>
    </row>
    <row r="9" spans="1:11" s="3" customFormat="1" ht="26.25" customHeight="1" x14ac:dyDescent="0.3">
      <c r="A9" s="9" t="s">
        <v>1</v>
      </c>
      <c r="B9" s="8" t="s">
        <v>6</v>
      </c>
      <c r="C9" s="8"/>
      <c r="D9" s="8"/>
      <c r="E9" s="8"/>
      <c r="F9" s="10" t="s">
        <v>2</v>
      </c>
      <c r="G9" s="8" t="s">
        <v>28</v>
      </c>
      <c r="H9" s="8"/>
      <c r="I9" s="11"/>
    </row>
    <row r="10" spans="1:11" s="3" customFormat="1" ht="26.25" customHeight="1" x14ac:dyDescent="0.3">
      <c r="A10" s="9" t="s">
        <v>8</v>
      </c>
      <c r="B10" s="8" t="s">
        <v>9</v>
      </c>
      <c r="C10" s="8"/>
      <c r="D10" s="8"/>
      <c r="E10" s="8"/>
      <c r="F10" s="10" t="s">
        <v>7</v>
      </c>
      <c r="G10" s="55" t="s">
        <v>29</v>
      </c>
      <c r="H10" s="55"/>
      <c r="I10" s="82"/>
    </row>
    <row r="11" spans="1:11" s="3" customFormat="1" ht="26.25" customHeight="1" x14ac:dyDescent="0.3">
      <c r="A11" s="12" t="s">
        <v>15</v>
      </c>
      <c r="B11" s="8" t="s">
        <v>38</v>
      </c>
      <c r="C11" s="8"/>
      <c r="D11" s="8"/>
      <c r="E11" s="8"/>
      <c r="F11" s="10" t="s">
        <v>17</v>
      </c>
      <c r="G11" s="13">
        <v>14360653</v>
      </c>
      <c r="H11" s="8"/>
      <c r="I11" s="14" t="s">
        <v>40</v>
      </c>
    </row>
    <row r="12" spans="1:11" s="3" customFormat="1" ht="26.25" customHeight="1" x14ac:dyDescent="0.3">
      <c r="A12" s="56" t="s">
        <v>4</v>
      </c>
      <c r="B12" s="83"/>
      <c r="C12" s="78" t="s">
        <v>3</v>
      </c>
      <c r="D12" s="79"/>
      <c r="E12" s="85" t="s">
        <v>14</v>
      </c>
      <c r="F12" s="86"/>
      <c r="G12" s="86"/>
      <c r="H12" s="86"/>
      <c r="I12" s="87"/>
    </row>
    <row r="13" spans="1:11" s="3" customFormat="1" ht="26.25" customHeight="1" x14ac:dyDescent="0.3">
      <c r="A13" s="27" t="s">
        <v>18</v>
      </c>
      <c r="B13" s="28" t="s">
        <v>10</v>
      </c>
      <c r="C13" s="80"/>
      <c r="D13" s="81"/>
      <c r="E13" s="56" t="s">
        <v>30</v>
      </c>
      <c r="F13" s="57"/>
      <c r="G13" s="84" t="s">
        <v>31</v>
      </c>
      <c r="H13" s="84"/>
      <c r="I13" s="28" t="s">
        <v>24</v>
      </c>
    </row>
    <row r="14" spans="1:11" s="3" customFormat="1" ht="111" customHeight="1" x14ac:dyDescent="0.3">
      <c r="A14" s="45">
        <v>14360653</v>
      </c>
      <c r="B14" s="47">
        <v>10914348.560000001</v>
      </c>
      <c r="C14" s="50" t="s">
        <v>45</v>
      </c>
      <c r="D14" s="51"/>
      <c r="E14" s="58" t="s">
        <v>41</v>
      </c>
      <c r="F14" s="59"/>
      <c r="G14" s="49" t="s">
        <v>34</v>
      </c>
      <c r="H14" s="49"/>
      <c r="I14" s="15">
        <v>1436065.3</v>
      </c>
    </row>
    <row r="15" spans="1:11" s="3" customFormat="1" ht="38.25" customHeight="1" x14ac:dyDescent="0.3">
      <c r="A15" s="46"/>
      <c r="B15" s="48"/>
      <c r="C15" s="52"/>
      <c r="D15" s="53"/>
      <c r="E15" s="54" t="s">
        <v>33</v>
      </c>
      <c r="F15" s="55"/>
      <c r="G15" s="42" t="s">
        <v>35</v>
      </c>
      <c r="H15" s="43"/>
      <c r="I15" s="26">
        <v>680000</v>
      </c>
    </row>
    <row r="16" spans="1:11" s="3" customFormat="1" ht="38.25" customHeight="1" x14ac:dyDescent="0.3">
      <c r="A16" s="46"/>
      <c r="B16" s="48"/>
      <c r="C16" s="52"/>
      <c r="D16" s="53"/>
      <c r="E16" s="54"/>
      <c r="F16" s="55"/>
      <c r="G16" s="42" t="s">
        <v>36</v>
      </c>
      <c r="H16" s="44"/>
      <c r="I16" s="16">
        <v>4841710.72</v>
      </c>
    </row>
    <row r="17" spans="1:9" s="3" customFormat="1" ht="58.5" customHeight="1" x14ac:dyDescent="0.3">
      <c r="A17" s="46"/>
      <c r="B17" s="48"/>
      <c r="C17" s="52"/>
      <c r="D17" s="53"/>
      <c r="E17" s="40" t="s">
        <v>42</v>
      </c>
      <c r="F17" s="41"/>
      <c r="G17" s="42" t="s">
        <v>32</v>
      </c>
      <c r="H17" s="44"/>
      <c r="I17" s="17">
        <v>3263572.54</v>
      </c>
    </row>
    <row r="18" spans="1:9" s="3" customFormat="1" ht="53.25" customHeight="1" thickBot="1" x14ac:dyDescent="0.35">
      <c r="A18" s="46"/>
      <c r="B18" s="48"/>
      <c r="C18" s="52"/>
      <c r="D18" s="53"/>
      <c r="E18" s="93" t="s">
        <v>37</v>
      </c>
      <c r="F18" s="94"/>
      <c r="G18" s="94"/>
      <c r="H18" s="95"/>
      <c r="I18" s="18">
        <v>693000</v>
      </c>
    </row>
    <row r="19" spans="1:9" ht="18.600000000000001" thickBot="1" x14ac:dyDescent="0.4">
      <c r="A19" s="110" t="s">
        <v>13</v>
      </c>
      <c r="B19" s="111"/>
      <c r="C19" s="111"/>
      <c r="D19" s="111"/>
      <c r="E19" s="111"/>
      <c r="F19" s="111"/>
      <c r="G19" s="111"/>
      <c r="H19" s="100" t="s">
        <v>5</v>
      </c>
      <c r="I19" s="101"/>
    </row>
    <row r="20" spans="1:9" s="3" customFormat="1" ht="21.75" customHeight="1" x14ac:dyDescent="0.3">
      <c r="A20" s="102" t="s">
        <v>19</v>
      </c>
      <c r="B20" s="103"/>
      <c r="C20" s="103"/>
      <c r="D20" s="103"/>
      <c r="E20" s="103"/>
      <c r="F20" s="103"/>
      <c r="G20" s="104"/>
      <c r="H20" s="19" t="s">
        <v>11</v>
      </c>
      <c r="I20" s="20" t="s">
        <v>12</v>
      </c>
    </row>
    <row r="21" spans="1:9" s="3" customFormat="1" ht="37.200000000000003" customHeight="1" thickBot="1" x14ac:dyDescent="0.35">
      <c r="A21" s="105"/>
      <c r="B21" s="106"/>
      <c r="C21" s="106"/>
      <c r="D21" s="106"/>
      <c r="E21" s="106"/>
      <c r="F21" s="106"/>
      <c r="G21" s="107"/>
      <c r="H21" s="21">
        <v>1</v>
      </c>
      <c r="I21" s="22">
        <f>+B14*100%/G11</f>
        <v>0.76001756744627147</v>
      </c>
    </row>
    <row r="22" spans="1:9" s="3" customFormat="1" ht="35.25" customHeight="1" thickBot="1" x14ac:dyDescent="0.35">
      <c r="A22" s="112" t="s">
        <v>25</v>
      </c>
      <c r="B22" s="113"/>
      <c r="C22" s="113"/>
      <c r="D22" s="113"/>
      <c r="E22" s="113"/>
      <c r="F22" s="113"/>
      <c r="G22" s="113"/>
      <c r="H22" s="113"/>
      <c r="I22" s="114"/>
    </row>
    <row r="23" spans="1:9" s="3" customFormat="1" ht="24.75" customHeight="1" thickBot="1" x14ac:dyDescent="0.35">
      <c r="A23" s="115" t="s">
        <v>13</v>
      </c>
      <c r="B23" s="116"/>
      <c r="C23" s="116"/>
      <c r="D23" s="117"/>
      <c r="E23" s="121" t="s">
        <v>43</v>
      </c>
      <c r="F23" s="121"/>
      <c r="G23" s="121"/>
      <c r="H23" s="121"/>
      <c r="I23" s="122"/>
    </row>
    <row r="24" spans="1:9" s="3" customFormat="1" ht="24.75" customHeight="1" thickBot="1" x14ac:dyDescent="0.35">
      <c r="A24" s="118"/>
      <c r="B24" s="119"/>
      <c r="C24" s="119"/>
      <c r="D24" s="120"/>
      <c r="E24" s="23" t="s">
        <v>20</v>
      </c>
      <c r="F24" s="24" t="s">
        <v>21</v>
      </c>
      <c r="G24" s="24" t="s">
        <v>22</v>
      </c>
      <c r="H24" s="24" t="s">
        <v>23</v>
      </c>
      <c r="I24" s="25" t="s">
        <v>24</v>
      </c>
    </row>
    <row r="25" spans="1:9" ht="83.25" customHeight="1" x14ac:dyDescent="0.3">
      <c r="A25" s="108" t="s">
        <v>41</v>
      </c>
      <c r="B25" s="109"/>
      <c r="C25" s="98" t="s">
        <v>34</v>
      </c>
      <c r="D25" s="99"/>
      <c r="E25" s="29">
        <v>0</v>
      </c>
      <c r="F25" s="30">
        <v>0</v>
      </c>
      <c r="G25" s="29">
        <v>1436065.3</v>
      </c>
      <c r="H25" s="30"/>
      <c r="I25" s="31">
        <f>SUM(E25:H25)</f>
        <v>1436065.3</v>
      </c>
    </row>
    <row r="26" spans="1:9" ht="41.25" customHeight="1" x14ac:dyDescent="0.3">
      <c r="A26" s="96" t="s">
        <v>33</v>
      </c>
      <c r="B26" s="97"/>
      <c r="C26" s="88" t="s">
        <v>35</v>
      </c>
      <c r="D26" s="89"/>
      <c r="E26" s="32">
        <v>0</v>
      </c>
      <c r="F26" s="33">
        <v>680000</v>
      </c>
      <c r="G26" s="32">
        <v>0</v>
      </c>
      <c r="H26" s="33"/>
      <c r="I26" s="34">
        <f>SUM(E26:H26)</f>
        <v>680000</v>
      </c>
    </row>
    <row r="27" spans="1:9" ht="41.25" customHeight="1" x14ac:dyDescent="0.3">
      <c r="A27" s="96"/>
      <c r="B27" s="97"/>
      <c r="C27" s="88" t="s">
        <v>36</v>
      </c>
      <c r="D27" s="89"/>
      <c r="E27" s="32">
        <v>0</v>
      </c>
      <c r="F27" s="33">
        <v>3895000</v>
      </c>
      <c r="G27" s="32">
        <v>946710.72</v>
      </c>
      <c r="H27" s="33"/>
      <c r="I27" s="34">
        <f>SUM(E27:H27)</f>
        <v>4841710.72</v>
      </c>
    </row>
    <row r="28" spans="1:9" ht="82.5" customHeight="1" x14ac:dyDescent="0.3">
      <c r="A28" s="96" t="s">
        <v>42</v>
      </c>
      <c r="B28" s="97"/>
      <c r="C28" s="88" t="s">
        <v>32</v>
      </c>
      <c r="D28" s="89"/>
      <c r="E28" s="32">
        <v>0</v>
      </c>
      <c r="F28" s="33">
        <v>0</v>
      </c>
      <c r="G28" s="32">
        <v>3263572.54</v>
      </c>
      <c r="H28" s="33"/>
      <c r="I28" s="34">
        <f>SUM(E28:H28)</f>
        <v>3263572.54</v>
      </c>
    </row>
    <row r="29" spans="1:9" ht="63.75" customHeight="1" thickBot="1" x14ac:dyDescent="0.35">
      <c r="A29" s="90" t="s">
        <v>37</v>
      </c>
      <c r="B29" s="91"/>
      <c r="C29" s="91"/>
      <c r="D29" s="92"/>
      <c r="E29" s="35">
        <v>0</v>
      </c>
      <c r="F29" s="36">
        <v>0</v>
      </c>
      <c r="G29" s="35">
        <v>693000</v>
      </c>
      <c r="H29" s="36"/>
      <c r="I29" s="37">
        <f>SUM(E29:H29)</f>
        <v>693000</v>
      </c>
    </row>
    <row r="30" spans="1:9" ht="21" x14ac:dyDescent="0.4">
      <c r="F30" s="38">
        <f>SUM(F25:F29)</f>
        <v>4575000</v>
      </c>
      <c r="G30" s="38">
        <f>SUM(G25:G29)</f>
        <v>6339348.5600000005</v>
      </c>
      <c r="H30" s="39"/>
      <c r="I30" s="38">
        <f>SUM(I25:I29)</f>
        <v>10914348.559999999</v>
      </c>
    </row>
    <row r="31" spans="1:9" x14ac:dyDescent="0.3">
      <c r="A31" s="7"/>
    </row>
  </sheetData>
  <mergeCells count="38">
    <mergeCell ref="C26:D26"/>
    <mergeCell ref="A29:D29"/>
    <mergeCell ref="E18:H18"/>
    <mergeCell ref="A26:B27"/>
    <mergeCell ref="C27:D27"/>
    <mergeCell ref="A28:B28"/>
    <mergeCell ref="C28:D28"/>
    <mergeCell ref="C25:D25"/>
    <mergeCell ref="H19:I19"/>
    <mergeCell ref="A20:G21"/>
    <mergeCell ref="A25:B25"/>
    <mergeCell ref="A19:G19"/>
    <mergeCell ref="A22:I22"/>
    <mergeCell ref="A23:D24"/>
    <mergeCell ref="E23:I23"/>
    <mergeCell ref="E13:F13"/>
    <mergeCell ref="E14:F14"/>
    <mergeCell ref="A1:I1"/>
    <mergeCell ref="A2:I2"/>
    <mergeCell ref="A3:I3"/>
    <mergeCell ref="A4:I4"/>
    <mergeCell ref="A5:I5"/>
    <mergeCell ref="A6:I6"/>
    <mergeCell ref="A8:I8"/>
    <mergeCell ref="C12:D13"/>
    <mergeCell ref="G10:I10"/>
    <mergeCell ref="A12:B12"/>
    <mergeCell ref="G13:H13"/>
    <mergeCell ref="E12:I12"/>
    <mergeCell ref="E17:F17"/>
    <mergeCell ref="G15:H15"/>
    <mergeCell ref="G17:H17"/>
    <mergeCell ref="G16:H16"/>
    <mergeCell ref="A14:A18"/>
    <mergeCell ref="B14:B18"/>
    <mergeCell ref="G14:H14"/>
    <mergeCell ref="C14:D18"/>
    <mergeCell ref="E15:F16"/>
  </mergeCells>
  <pageMargins left="0.70866141732283472" right="0.11811023622047245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Dell</cp:lastModifiedBy>
  <cp:lastPrinted>2018-07-27T18:02:36Z</cp:lastPrinted>
  <dcterms:created xsi:type="dcterms:W3CDTF">2017-08-02T15:40:27Z</dcterms:created>
  <dcterms:modified xsi:type="dcterms:W3CDTF">2018-10-29T16:00:15Z</dcterms:modified>
</cp:coreProperties>
</file>